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Lugo\Desktop\1er trim 2021\012021\"/>
    </mc:Choice>
  </mc:AlternateContent>
  <bookViews>
    <workbookView xWindow="-120" yWindow="-120" windowWidth="20730" windowHeight="11160"/>
  </bookViews>
  <sheets>
    <sheet name="FFF" sheetId="1" r:id="rId1"/>
  </sheets>
  <definedNames>
    <definedName name="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D39" i="1" l="1"/>
  <c r="C39" i="1"/>
  <c r="B39" i="1"/>
  <c r="D14" i="1"/>
  <c r="C14" i="1"/>
  <c r="D3" i="1"/>
  <c r="D24" i="1" s="1"/>
  <c r="C3" i="1"/>
  <c r="B14" i="1"/>
  <c r="B3" i="1"/>
  <c r="C24" i="1" l="1"/>
  <c r="B24" i="1"/>
</calcChain>
</file>

<file path=xl/sharedStrings.xml><?xml version="1.0" encoding="utf-8"?>
<sst xmlns="http://schemas.openxmlformats.org/spreadsheetml/2006/main" count="52" uniqueCount="44">
  <si>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</si>
  <si>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</si>
  <si>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</si>
  <si>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</si>
  <si>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</si>
  <si>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</si>
  <si>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</si>
  <si>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</si>
  <si>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</si>
  <si>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</si>
  <si>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</si>
  <si>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</si>
  <si>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</si>
  <si>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</si>
  <si>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</si>
  <si>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</si>
  <si>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</si>
  <si>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</si>
  <si>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</si>
  <si>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</si>
  <si>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</si>
  <si>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</si>
  <si>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</si>
  <si>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</si>
  <si>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</si>
  <si>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</si>
  <si>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</si>
  <si>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</si>
  <si>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</si>
  <si>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</si>
  <si>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</si>
  <si>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</si>
  <si>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</si>
  <si>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</si>
  <si>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</si>
  <si>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DE SAN LUIS DE LA PAZ, GTO.
FLUJO DE FONDOS 
 DEL 01 DE ENERO AL 31 DE MARZO DEL 2021</t>
  </si>
  <si>
    <t xml:space="preserve">Bajo protesta de decir verdad declaramos que los Estados Financieros y sus notas, son razonablemente correctos y son responsabilidad </t>
  </si>
  <si>
    <t>del emisor.</t>
  </si>
  <si>
    <t xml:space="preserve">                                  ____________________________________________</t>
  </si>
  <si>
    <t>___________________________________________</t>
  </si>
  <si>
    <t xml:space="preserve">                     Tesorera Municipal</t>
  </si>
  <si>
    <t xml:space="preserve">      Lic. Jairo Armando Álvarez Vaca</t>
  </si>
  <si>
    <t xml:space="preserve">         Presidente Municipal Interino</t>
  </si>
  <si>
    <t xml:space="preserve">         C.P. Sandra Alicia Hurtado Pérez
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</si>
</sst>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4" fillId="0" borderId="0" xfId="3" applyFont="1" applyAlignment="1" applyProtection="1">
      <alignment vertical="top" wrapTex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8" fillId="0" borderId="0" xfId="0" applyFont="1"/>
    <xf numFmtId="4" fontId="4" fillId="0" borderId="0" xfId="3" applyNumberFormat="1" applyFont="1" applyAlignment="1" applyProtection="1">
      <protection locked="0"/>
    </xf>
    <xf numFmtId="0" fontId="7" fillId="0" borderId="0" xfId="3" applyFont="1" applyBorder="1" applyAlignment="1" applyProtection="1">
      <alignment horizontal="left" vertical="top"/>
      <protection locked="0"/>
    </xf>
    <xf numFmtId="0" fontId="7" fillId="0" borderId="0" xfId="3" applyFont="1" applyBorder="1" applyAlignment="1" applyProtection="1">
      <alignment horizontal="center" vertical="top" wrapText="1"/>
      <protection locked="0"/>
    </xf>
    <xf numFmtId="0" fontId="7" fillId="0" borderId="0" xfId="3" applyFont="1" applyAlignment="1" applyProtection="1">
      <alignment horizontal="left" vertical="top" wrapText="1"/>
      <protection locked="0"/>
    </xf>
    <xf numFmtId="4" fontId="7" fillId="0" borderId="0" xfId="3" applyNumberFormat="1" applyFont="1" applyAlignment="1" applyProtection="1">
      <alignment horizontal="left" vertical="top"/>
      <protection locked="0"/>
    </xf>
    <xf numFmtId="0" fontId="2" fillId="0" borderId="0" xfId="0" applyFont="1" applyAlignment="1">
      <alignment horizontal="left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tabSelected="1" topLeftCell="A13" zoomScaleNormal="100" workbookViewId="0">
      <selection activeCell="D56" sqref="D56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349529800.77999997</v>
      </c>
      <c r="C3" s="19">
        <f t="shared" ref="C3:D3" si="0">SUM(C4:C13)</f>
        <v>19384947.840000004</v>
      </c>
      <c r="D3" s="2">
        <f t="shared" si="0"/>
        <v>111342565.35999998</v>
      </c>
    </row>
    <row r="4" spans="1:4" x14ac:dyDescent="0.2">
      <c r="A4" s="14" t="s">
        <v>1</v>
      </c>
      <c r="B4" s="20">
        <v>24568442.73</v>
      </c>
      <c r="C4" s="20">
        <v>20196113.359999999</v>
      </c>
      <c r="D4" s="3">
        <v>20196113.359999999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645896.98</v>
      </c>
      <c r="D6" s="3">
        <v>6600569.0199999996</v>
      </c>
    </row>
    <row r="7" spans="1:4" x14ac:dyDescent="0.2">
      <c r="A7" s="14" t="s">
        <v>4</v>
      </c>
      <c r="B7" s="20">
        <v>9657089.4199999999</v>
      </c>
      <c r="C7" s="20">
        <v>3256250.76</v>
      </c>
      <c r="D7" s="3">
        <v>3256250.76</v>
      </c>
    </row>
    <row r="8" spans="1:4" x14ac:dyDescent="0.2">
      <c r="A8" s="14" t="s">
        <v>5</v>
      </c>
      <c r="B8" s="20">
        <v>5682982.7800000003</v>
      </c>
      <c r="C8" s="20">
        <v>2012164.91</v>
      </c>
      <c r="D8" s="3">
        <v>2012160.39</v>
      </c>
    </row>
    <row r="9" spans="1:4" x14ac:dyDescent="0.2">
      <c r="A9" s="14" t="s">
        <v>6</v>
      </c>
      <c r="B9" s="20">
        <v>3060827.47</v>
      </c>
      <c r="C9" s="20">
        <v>853755.46</v>
      </c>
      <c r="D9" s="3">
        <v>853755.46</v>
      </c>
    </row>
    <row r="10" spans="1:4" x14ac:dyDescent="0.2">
      <c r="A10" s="14" t="s">
        <v>7</v>
      </c>
      <c r="B10" s="20">
        <v>0</v>
      </c>
      <c r="C10" s="20">
        <v>0</v>
      </c>
      <c r="D10" s="3">
        <v>0</v>
      </c>
    </row>
    <row r="11" spans="1:4" x14ac:dyDescent="0.2">
      <c r="A11" s="14" t="s">
        <v>8</v>
      </c>
      <c r="B11" s="20">
        <v>306560458.38</v>
      </c>
      <c r="C11" s="20">
        <v>-9677877.4499999993</v>
      </c>
      <c r="D11" s="3">
        <v>76325072.549999997</v>
      </c>
    </row>
    <row r="12" spans="1:4" x14ac:dyDescent="0.2">
      <c r="A12" s="14" t="s">
        <v>9</v>
      </c>
      <c r="B12" s="20">
        <v>0</v>
      </c>
      <c r="C12" s="20">
        <v>0</v>
      </c>
      <c r="D12" s="3">
        <v>0</v>
      </c>
    </row>
    <row r="13" spans="1:4" x14ac:dyDescent="0.2">
      <c r="A13" s="14" t="s">
        <v>10</v>
      </c>
      <c r="B13" s="20">
        <v>0</v>
      </c>
      <c r="C13" s="20">
        <v>2098643.8199999998</v>
      </c>
      <c r="D13" s="3">
        <v>2098643.8199999998</v>
      </c>
    </row>
    <row r="14" spans="1:4" x14ac:dyDescent="0.2">
      <c r="A14" s="7" t="s">
        <v>11</v>
      </c>
      <c r="B14" s="21">
        <f>SUM(B15:B23)</f>
        <v>349529800.77999997</v>
      </c>
      <c r="C14" s="21">
        <f t="shared" ref="C14:D14" si="1">SUM(C15:C23)</f>
        <v>65182887.340000004</v>
      </c>
      <c r="D14" s="4">
        <f t="shared" si="1"/>
        <v>63131066.38000001</v>
      </c>
    </row>
    <row r="15" spans="1:4" x14ac:dyDescent="0.2">
      <c r="A15" s="14" t="s">
        <v>12</v>
      </c>
      <c r="B15" s="20">
        <v>182605871.5</v>
      </c>
      <c r="C15" s="20">
        <v>39448826.229999997</v>
      </c>
      <c r="D15" s="3">
        <v>39444402.710000001</v>
      </c>
    </row>
    <row r="16" spans="1:4" x14ac:dyDescent="0.2">
      <c r="A16" s="14" t="s">
        <v>13</v>
      </c>
      <c r="B16" s="20">
        <v>26274724.100000001</v>
      </c>
      <c r="C16" s="20">
        <v>9590933.1699999999</v>
      </c>
      <c r="D16" s="3">
        <v>8667677.0700000003</v>
      </c>
    </row>
    <row r="17" spans="1:4" x14ac:dyDescent="0.2">
      <c r="A17" s="14" t="s">
        <v>14</v>
      </c>
      <c r="B17" s="20">
        <v>27587843.02</v>
      </c>
      <c r="C17" s="20">
        <v>8297256.3499999987</v>
      </c>
      <c r="D17" s="3">
        <v>7621654.3099999996</v>
      </c>
    </row>
    <row r="18" spans="1:4" x14ac:dyDescent="0.2">
      <c r="A18" s="14" t="s">
        <v>9</v>
      </c>
      <c r="B18" s="20">
        <v>17638000</v>
      </c>
      <c r="C18" s="20">
        <v>4375270.03</v>
      </c>
      <c r="D18" s="3">
        <v>4147421.74</v>
      </c>
    </row>
    <row r="19" spans="1:4" x14ac:dyDescent="0.2">
      <c r="A19" s="14" t="s">
        <v>15</v>
      </c>
      <c r="B19" s="20">
        <v>6003801.1600000001</v>
      </c>
      <c r="C19" s="20">
        <v>706854.89</v>
      </c>
      <c r="D19" s="3">
        <v>536113.88</v>
      </c>
    </row>
    <row r="20" spans="1:4" x14ac:dyDescent="0.2">
      <c r="A20" s="14" t="s">
        <v>16</v>
      </c>
      <c r="B20" s="20">
        <v>89019560</v>
      </c>
      <c r="C20" s="20">
        <v>2697619.81</v>
      </c>
      <c r="D20" s="3">
        <v>2647669.81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200001</v>
      </c>
      <c r="C22" s="20">
        <v>0</v>
      </c>
      <c r="D22" s="3">
        <v>0</v>
      </c>
    </row>
    <row r="23" spans="1:4" x14ac:dyDescent="0.2">
      <c r="A23" s="14" t="s">
        <v>19</v>
      </c>
      <c r="B23" s="20">
        <v>200000</v>
      </c>
      <c r="C23" s="20">
        <v>66126.86</v>
      </c>
      <c r="D23" s="3">
        <v>66126.86</v>
      </c>
    </row>
    <row r="24" spans="1:4" x14ac:dyDescent="0.2">
      <c r="A24" s="15" t="s">
        <v>24</v>
      </c>
      <c r="B24" s="22">
        <f>B3-B14</f>
        <v>0</v>
      </c>
      <c r="C24" s="22">
        <f>C3-C14</f>
        <v>-45797939.5</v>
      </c>
      <c r="D24" s="5">
        <f>D3-D14</f>
        <v>48211498.979999974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508227900.78000009</v>
      </c>
      <c r="C27" s="19">
        <f>SUM(C28:C34)</f>
        <v>83299582.090000018</v>
      </c>
      <c r="D27" s="2">
        <f>SUM(D28:D34)</f>
        <v>79645199.870000005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190831700.78000006</v>
      </c>
      <c r="C31" s="23">
        <v>46408656.95000001</v>
      </c>
      <c r="D31" s="16">
        <v>45990397.250000007</v>
      </c>
    </row>
    <row r="32" spans="1:4" x14ac:dyDescent="0.2">
      <c r="A32" s="11" t="s">
        <v>30</v>
      </c>
      <c r="B32" s="23">
        <v>293873460</v>
      </c>
      <c r="C32" s="23">
        <v>36844932.380000003</v>
      </c>
      <c r="D32" s="16">
        <v>33608809.859999992</v>
      </c>
    </row>
    <row r="33" spans="1:6" x14ac:dyDescent="0.2">
      <c r="A33" s="11" t="s">
        <v>31</v>
      </c>
      <c r="B33" s="23">
        <v>23522740</v>
      </c>
      <c r="C33" s="23">
        <v>45992.759999999995</v>
      </c>
      <c r="D33" s="16">
        <v>45992.76</v>
      </c>
    </row>
    <row r="34" spans="1:6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6" x14ac:dyDescent="0.2">
      <c r="A35" s="12" t="s">
        <v>33</v>
      </c>
      <c r="B35" s="24">
        <f>SUM(B36:B38)</f>
        <v>0</v>
      </c>
      <c r="C35" s="24">
        <f>SUM(C36:C38)</f>
        <v>657535.64</v>
      </c>
      <c r="D35" s="17">
        <f>SUM(D36:D38)</f>
        <v>626535.64</v>
      </c>
    </row>
    <row r="36" spans="1:6" x14ac:dyDescent="0.2">
      <c r="A36" s="11" t="s">
        <v>30</v>
      </c>
      <c r="B36" s="23">
        <v>0</v>
      </c>
      <c r="C36" s="23">
        <v>657535.64</v>
      </c>
      <c r="D36" s="16">
        <v>626535.64</v>
      </c>
    </row>
    <row r="37" spans="1:6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6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6" x14ac:dyDescent="0.2">
      <c r="A39" s="13" t="s">
        <v>24</v>
      </c>
      <c r="B39" s="25">
        <f>B27+B35</f>
        <v>508227900.78000009</v>
      </c>
      <c r="C39" s="25">
        <f t="shared" ref="C39:D39" si="2">C27+C35</f>
        <v>83957117.730000019</v>
      </c>
      <c r="D39" s="18">
        <f t="shared" si="2"/>
        <v>80271735.510000005</v>
      </c>
    </row>
    <row r="42" spans="1:6" ht="14.25" x14ac:dyDescent="0.25">
      <c r="A42" s="31" t="s">
        <v>36</v>
      </c>
      <c r="C42" s="32"/>
      <c r="D42" s="33"/>
      <c r="E42" s="33"/>
      <c r="F42" s="33"/>
    </row>
    <row r="43" spans="1:6" ht="12.75" x14ac:dyDescent="0.2">
      <c r="A43" s="34" t="s">
        <v>37</v>
      </c>
      <c r="B43" s="32"/>
      <c r="C43" s="32"/>
      <c r="D43" s="33"/>
      <c r="E43" s="33"/>
      <c r="F43" s="33"/>
    </row>
    <row r="44" spans="1:6" x14ac:dyDescent="0.2">
      <c r="B44" s="32"/>
      <c r="C44" s="32"/>
      <c r="D44" s="33"/>
      <c r="E44" s="33"/>
      <c r="F44" s="33"/>
    </row>
    <row r="45" spans="1:6" x14ac:dyDescent="0.2">
      <c r="B45" s="32"/>
      <c r="C45" s="32"/>
      <c r="D45" s="33"/>
      <c r="E45" s="33"/>
      <c r="F45" s="33"/>
    </row>
    <row r="46" spans="1:6" x14ac:dyDescent="0.2">
      <c r="B46" s="32"/>
      <c r="C46" s="32"/>
      <c r="D46" s="33"/>
      <c r="E46" s="33"/>
      <c r="F46" s="33"/>
    </row>
    <row r="47" spans="1:6" x14ac:dyDescent="0.2">
      <c r="B47" s="32"/>
      <c r="C47" s="32"/>
      <c r="D47" s="33"/>
      <c r="E47" s="33"/>
      <c r="F47" s="33"/>
    </row>
    <row r="48" spans="1:6" ht="22.5" x14ac:dyDescent="0.2">
      <c r="A48" s="32" t="s">
        <v>38</v>
      </c>
      <c r="C48" s="32"/>
      <c r="D48" s="35" t="s">
        <v>39</v>
      </c>
    </row>
    <row r="49" spans="1:6" ht="12.75" customHeight="1" x14ac:dyDescent="0.2">
      <c r="A49" s="36" t="s">
        <v>41</v>
      </c>
      <c r="C49" s="32"/>
      <c r="D49" s="37" t="s">
        <v>43</v>
      </c>
      <c r="E49" s="37"/>
      <c r="F49" s="37"/>
    </row>
    <row r="50" spans="1:6" ht="12.75" x14ac:dyDescent="0.2">
      <c r="A50" s="38" t="s">
        <v>42</v>
      </c>
      <c r="C50" s="32"/>
      <c r="D50" s="39" t="s">
        <v>40</v>
      </c>
      <c r="E50" s="40"/>
    </row>
  </sheetData>
  <mergeCells count="2">
    <mergeCell ref="A1:D1"/>
    <mergeCell ref="D49:F4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Monica Lugo</cp:lastModifiedBy>
  <cp:lastPrinted>2021-04-29T15:30:55Z</cp:lastPrinted>
  <dcterms:created xsi:type="dcterms:W3CDTF">2017-12-20T04:54:53Z</dcterms:created>
  <dcterms:modified xsi:type="dcterms:W3CDTF">2021-04-29T15:31:04Z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